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9450" tabRatio="879" activeTab="1"/>
  </bookViews>
  <sheets>
    <sheet name="収支決算書（１－７①）" sheetId="1" r:id="rId1"/>
    <sheet name="記入例 (１－７①)" sheetId="2" r:id="rId2"/>
  </sheets>
  <definedNames/>
  <calcPr fullCalcOnLoad="1"/>
</workbook>
</file>

<file path=xl/sharedStrings.xml><?xml version="1.0" encoding="utf-8"?>
<sst xmlns="http://schemas.openxmlformats.org/spreadsheetml/2006/main" count="94" uniqueCount="59">
  <si>
    <t>１．収入の部</t>
  </si>
  <si>
    <t>２．支出の部</t>
  </si>
  <si>
    <t>上記のとおりです。</t>
  </si>
  <si>
    <t>（単位：円）</t>
  </si>
  <si>
    <t>項　　目</t>
  </si>
  <si>
    <t>説　　　明</t>
  </si>
  <si>
    <t>雑収入</t>
  </si>
  <si>
    <t>繰越金</t>
  </si>
  <si>
    <t>合計</t>
  </si>
  <si>
    <t>その他</t>
  </si>
  <si>
    <t>会費(部会負担額，参加費等)</t>
  </si>
  <si>
    <t>円</t>
  </si>
  <si>
    <t>当初予算額（Ａ）</t>
  </si>
  <si>
    <t>当初予算額（Ｄ）</t>
  </si>
  <si>
    <t>収入済額（Ｂ）</t>
  </si>
  <si>
    <t>増　　減（Ｂ－Ａ）</t>
  </si>
  <si>
    <t>（Ｃ）</t>
  </si>
  <si>
    <t>支出済額（Ｅ）</t>
  </si>
  <si>
    <t>増　　減（Ｅ－Ｄ）</t>
  </si>
  <si>
    <t>（Ｆ）</t>
  </si>
  <si>
    <t>収入合計（Ｃ）</t>
  </si>
  <si>
    <t>支出合計（Ｆ）</t>
  </si>
  <si>
    <t>（Ｃ）－（Ｆ）</t>
  </si>
  <si>
    <t>残金の処理方法・理由</t>
  </si>
  <si>
    <t>代表者名</t>
  </si>
  <si>
    <t>（Ｃ）－（Ｆ）</t>
  </si>
  <si>
    <t>記入例</t>
  </si>
  <si>
    <t>前年度繰越金</t>
  </si>
  <si>
    <t>バザー売上げ</t>
  </si>
  <si>
    <t>市スポーツ少年団助成金</t>
  </si>
  <si>
    <t>大会参加費</t>
  </si>
  <si>
    <t>有料道路使用料</t>
  </si>
  <si>
    <t>借上料（バス等）</t>
  </si>
  <si>
    <t>需用費（消耗品）</t>
  </si>
  <si>
    <t>印刷製本費</t>
  </si>
  <si>
    <t>宿泊料</t>
  </si>
  <si>
    <t>（Ｃ）</t>
  </si>
  <si>
    <t>（Ｆ）</t>
  </si>
  <si>
    <t>募集チラシ印刷</t>
  </si>
  <si>
    <t>9000円×15名×2日</t>
  </si>
  <si>
    <t>チーム会費</t>
  </si>
  <si>
    <t>次年度に繰り越し</t>
  </si>
  <si>
    <t>守谷○○○スポーツ少年団</t>
  </si>
  <si>
    <t>■■　　　○○</t>
  </si>
  <si>
    <t>表彰費</t>
  </si>
  <si>
    <t>優勝カップ等</t>
  </si>
  <si>
    <t>奨励費</t>
  </si>
  <si>
    <t>役務費（通信・郵送料）</t>
  </si>
  <si>
    <t>郵便代</t>
  </si>
  <si>
    <t>ボール等</t>
  </si>
  <si>
    <t>運賃（電車等）</t>
  </si>
  <si>
    <t>800円×15名×２＋1600円×3名×２</t>
  </si>
  <si>
    <t>45,000円×４日</t>
  </si>
  <si>
    <t>様式１－７①</t>
  </si>
  <si>
    <t>様式１－７①　 収支決算書　(９関係)</t>
  </si>
  <si>
    <t>専門部会名
（団体名）</t>
  </si>
  <si>
    <t>補助金</t>
  </si>
  <si>
    <t>令和　　年度　　　収支決算書　　</t>
  </si>
  <si>
    <t>令和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</si>
</sst>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&quot;円&quot;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shrinkToFit="1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distributed" vertical="center"/>
    </xf>
    <xf numFmtId="3" fontId="0" fillId="0" borderId="14" xfId="0" applyNumberFormat="1" applyBorder="1" applyAlignment="1">
      <alignment horizontal="distributed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2">
      <selection activeCell="A35" sqref="A35"/>
    </sheetView>
  </sheetViews>
  <sheetFormatPr defaultColWidth="9.00390625" defaultRowHeight="13.5"/>
  <cols>
    <col min="1" max="1" width="20.125" style="7" customWidth="1"/>
    <col min="2" max="4" width="14.625" style="7" customWidth="1"/>
    <col min="5" max="5" width="22.00390625" style="7" customWidth="1"/>
    <col min="6" max="16384" width="9.00390625" style="7" customWidth="1"/>
  </cols>
  <sheetData>
    <row r="1" spans="1:5" ht="15">
      <c r="A1" s="54" t="s">
        <v>54</v>
      </c>
      <c r="E1" s="53"/>
    </row>
    <row r="2" ht="14.25">
      <c r="A2" s="14"/>
    </row>
    <row r="3" spans="1:5" ht="25.5" customHeight="1">
      <c r="A3" s="55" t="s">
        <v>57</v>
      </c>
      <c r="B3" s="55"/>
      <c r="C3" s="55"/>
      <c r="D3" s="55"/>
      <c r="E3" s="55"/>
    </row>
    <row r="4" spans="1:5" ht="18.75" customHeight="1">
      <c r="A4" s="6"/>
      <c r="B4" s="6"/>
      <c r="C4" s="6"/>
      <c r="D4" s="6"/>
      <c r="E4" s="6"/>
    </row>
    <row r="5" spans="1:5" ht="25.5" customHeight="1">
      <c r="A5" s="8" t="s">
        <v>0</v>
      </c>
      <c r="E5" s="9" t="s">
        <v>3</v>
      </c>
    </row>
    <row r="6" spans="1:5" s="2" customFormat="1" ht="18.75" customHeight="1">
      <c r="A6" s="4" t="s">
        <v>4</v>
      </c>
      <c r="B6" s="5" t="s">
        <v>12</v>
      </c>
      <c r="C6" s="5" t="s">
        <v>14</v>
      </c>
      <c r="D6" s="5" t="s">
        <v>15</v>
      </c>
      <c r="E6" s="4" t="s">
        <v>5</v>
      </c>
    </row>
    <row r="7" spans="1:5" s="1" customFormat="1" ht="18.75" customHeight="1">
      <c r="A7" s="23" t="s">
        <v>56</v>
      </c>
      <c r="B7" s="24"/>
      <c r="C7" s="24"/>
      <c r="D7" s="24"/>
      <c r="E7" s="24"/>
    </row>
    <row r="8" spans="1:5" s="1" customFormat="1" ht="18.75" customHeight="1">
      <c r="A8" s="19" t="s">
        <v>10</v>
      </c>
      <c r="B8" s="25"/>
      <c r="C8" s="25"/>
      <c r="D8" s="25"/>
      <c r="E8" s="25"/>
    </row>
    <row r="9" spans="1:5" s="1" customFormat="1" ht="18.75" customHeight="1">
      <c r="A9" s="26" t="s">
        <v>6</v>
      </c>
      <c r="B9" s="25"/>
      <c r="C9" s="25"/>
      <c r="D9" s="25"/>
      <c r="E9" s="25"/>
    </row>
    <row r="10" spans="1:5" s="1" customFormat="1" ht="18.75" customHeight="1">
      <c r="A10" s="26" t="s">
        <v>7</v>
      </c>
      <c r="B10" s="25"/>
      <c r="C10" s="25"/>
      <c r="D10" s="25"/>
      <c r="E10" s="25"/>
    </row>
    <row r="11" spans="1:5" s="1" customFormat="1" ht="18.75" customHeight="1">
      <c r="A11" s="25" t="s">
        <v>9</v>
      </c>
      <c r="B11" s="25"/>
      <c r="C11" s="25"/>
      <c r="D11" s="25"/>
      <c r="E11" s="25"/>
    </row>
    <row r="12" spans="1:5" s="1" customFormat="1" ht="18.75" customHeight="1">
      <c r="A12" s="27"/>
      <c r="B12" s="27"/>
      <c r="C12" s="27"/>
      <c r="D12" s="27"/>
      <c r="E12" s="27"/>
    </row>
    <row r="13" spans="1:5" ht="18.75" customHeight="1">
      <c r="A13" s="3" t="s">
        <v>8</v>
      </c>
      <c r="B13" s="10"/>
      <c r="C13" s="10" t="s">
        <v>16</v>
      </c>
      <c r="D13" s="10"/>
      <c r="E13" s="10"/>
    </row>
    <row r="14" ht="18.75" customHeight="1"/>
    <row r="15" spans="1:5" ht="25.5" customHeight="1">
      <c r="A15" s="8" t="s">
        <v>1</v>
      </c>
      <c r="E15" s="9" t="s">
        <v>3</v>
      </c>
    </row>
    <row r="16" spans="1:5" ht="18.75" customHeight="1">
      <c r="A16" s="4" t="s">
        <v>4</v>
      </c>
      <c r="B16" s="5" t="s">
        <v>13</v>
      </c>
      <c r="C16" s="5" t="s">
        <v>17</v>
      </c>
      <c r="D16" s="5" t="s">
        <v>18</v>
      </c>
      <c r="E16" s="4" t="s">
        <v>5</v>
      </c>
    </row>
    <row r="17" spans="1:5" ht="18.75" customHeight="1">
      <c r="A17" s="23"/>
      <c r="B17" s="18"/>
      <c r="C17" s="18"/>
      <c r="D17" s="18"/>
      <c r="E17" s="18"/>
    </row>
    <row r="18" spans="1:5" ht="18.75" customHeight="1">
      <c r="A18" s="26"/>
      <c r="B18" s="20"/>
      <c r="C18" s="20"/>
      <c r="D18" s="20"/>
      <c r="E18" s="20"/>
    </row>
    <row r="19" spans="1:5" ht="18.75" customHeight="1">
      <c r="A19" s="26"/>
      <c r="B19" s="20"/>
      <c r="C19" s="20"/>
      <c r="D19" s="20"/>
      <c r="E19" s="20"/>
    </row>
    <row r="20" spans="1:5" ht="18.75" customHeight="1">
      <c r="A20" s="26"/>
      <c r="B20" s="20"/>
      <c r="C20" s="20"/>
      <c r="D20" s="20"/>
      <c r="E20" s="20"/>
    </row>
    <row r="21" spans="1:5" ht="18.75" customHeight="1">
      <c r="A21" s="26"/>
      <c r="B21" s="20"/>
      <c r="C21" s="20"/>
      <c r="D21" s="20"/>
      <c r="E21" s="20"/>
    </row>
    <row r="22" spans="1:5" ht="18.75" customHeight="1">
      <c r="A22" s="26"/>
      <c r="B22" s="20"/>
      <c r="C22" s="20"/>
      <c r="D22" s="20"/>
      <c r="E22" s="20"/>
    </row>
    <row r="23" spans="1:5" ht="18.75" customHeight="1">
      <c r="A23" s="26"/>
      <c r="B23" s="20"/>
      <c r="C23" s="20"/>
      <c r="D23" s="20"/>
      <c r="E23" s="20"/>
    </row>
    <row r="24" spans="1:5" ht="18.75" customHeight="1">
      <c r="A24" s="26"/>
      <c r="B24" s="20"/>
      <c r="C24" s="20"/>
      <c r="D24" s="20"/>
      <c r="E24" s="20"/>
    </row>
    <row r="25" spans="1:5" ht="18.75" customHeight="1">
      <c r="A25" s="26"/>
      <c r="B25" s="20"/>
      <c r="C25" s="20"/>
      <c r="D25" s="20"/>
      <c r="E25" s="20"/>
    </row>
    <row r="26" spans="1:5" ht="18.75" customHeight="1">
      <c r="A26" s="21"/>
      <c r="B26" s="22"/>
      <c r="C26" s="22"/>
      <c r="D26" s="22"/>
      <c r="E26" s="22"/>
    </row>
    <row r="27" spans="1:5" ht="18.75" customHeight="1">
      <c r="A27" s="3" t="s">
        <v>8</v>
      </c>
      <c r="B27" s="10"/>
      <c r="C27" s="10" t="s">
        <v>19</v>
      </c>
      <c r="D27" s="10"/>
      <c r="E27" s="10"/>
    </row>
    <row r="28" spans="1:5" ht="18.75" customHeight="1">
      <c r="A28" s="15"/>
      <c r="B28" s="16"/>
      <c r="C28" s="16"/>
      <c r="D28" s="16"/>
      <c r="E28" s="16"/>
    </row>
    <row r="29" spans="1:5" ht="22.5" customHeight="1">
      <c r="A29" s="28" t="s">
        <v>20</v>
      </c>
      <c r="B29" s="56" t="s">
        <v>11</v>
      </c>
      <c r="C29" s="57"/>
      <c r="D29" s="58" t="s">
        <v>23</v>
      </c>
      <c r="E29" s="59"/>
    </row>
    <row r="30" spans="1:5" ht="22.5" customHeight="1">
      <c r="A30" s="28" t="s">
        <v>21</v>
      </c>
      <c r="B30" s="56" t="s">
        <v>11</v>
      </c>
      <c r="C30" s="57"/>
      <c r="D30" s="60"/>
      <c r="E30" s="61"/>
    </row>
    <row r="31" spans="1:5" ht="22.5" customHeight="1">
      <c r="A31" s="28" t="s">
        <v>22</v>
      </c>
      <c r="B31" s="56" t="s">
        <v>11</v>
      </c>
      <c r="C31" s="57"/>
      <c r="D31" s="62"/>
      <c r="E31" s="63"/>
    </row>
    <row r="32" spans="1:5" ht="22.5" customHeight="1">
      <c r="A32" s="29"/>
      <c r="B32" s="30"/>
      <c r="C32" s="30"/>
      <c r="D32" s="31"/>
      <c r="E32" s="31"/>
    </row>
    <row r="33" spans="1:3" ht="25.5" customHeight="1">
      <c r="A33" s="11" t="s">
        <v>2</v>
      </c>
      <c r="B33" s="11"/>
      <c r="C33" s="11"/>
    </row>
    <row r="34" spans="1:3" ht="25.5" customHeight="1">
      <c r="A34" s="11" t="s">
        <v>58</v>
      </c>
      <c r="B34" s="11"/>
      <c r="C34" s="11"/>
    </row>
    <row r="35" spans="1:5" ht="33" customHeight="1">
      <c r="A35" s="11"/>
      <c r="B35" s="11"/>
      <c r="C35" s="32" t="s">
        <v>55</v>
      </c>
      <c r="D35" s="13"/>
      <c r="E35" s="13"/>
    </row>
    <row r="36" spans="1:3" ht="25.5" customHeight="1">
      <c r="A36" s="11"/>
      <c r="B36" s="11"/>
      <c r="C36" s="11"/>
    </row>
    <row r="37" spans="1:5" ht="25.5" customHeight="1">
      <c r="A37" s="11"/>
      <c r="B37" s="11"/>
      <c r="C37" s="12" t="s">
        <v>24</v>
      </c>
      <c r="D37" s="13"/>
      <c r="E37" s="13"/>
    </row>
  </sheetData>
  <sheetProtection/>
  <mergeCells count="6">
    <mergeCell ref="A3:E3"/>
    <mergeCell ref="B29:C29"/>
    <mergeCell ref="B30:C30"/>
    <mergeCell ref="B31:C31"/>
    <mergeCell ref="D29:E29"/>
    <mergeCell ref="D30:E3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3">
      <selection activeCell="A35" sqref="A35"/>
    </sheetView>
  </sheetViews>
  <sheetFormatPr defaultColWidth="9.00390625" defaultRowHeight="13.5"/>
  <cols>
    <col min="1" max="1" width="20.125" style="7" customWidth="1"/>
    <col min="2" max="4" width="14.625" style="7" customWidth="1"/>
    <col min="5" max="5" width="22.00390625" style="7" customWidth="1"/>
    <col min="6" max="16384" width="9.00390625" style="7" customWidth="1"/>
  </cols>
  <sheetData>
    <row r="1" spans="1:5" ht="21.75" thickBot="1">
      <c r="A1" s="14"/>
      <c r="B1" s="44" t="s">
        <v>26</v>
      </c>
      <c r="E1" s="53" t="s">
        <v>53</v>
      </c>
    </row>
    <row r="2" ht="14.25">
      <c r="A2" s="14"/>
    </row>
    <row r="3" spans="1:5" ht="25.5" customHeight="1">
      <c r="A3" s="55" t="s">
        <v>57</v>
      </c>
      <c r="B3" s="55"/>
      <c r="C3" s="55"/>
      <c r="D3" s="55"/>
      <c r="E3" s="55"/>
    </row>
    <row r="4" spans="1:5" ht="18.75" customHeight="1">
      <c r="A4" s="6"/>
      <c r="B4" s="6"/>
      <c r="C4" s="6"/>
      <c r="D4" s="6"/>
      <c r="E4" s="6"/>
    </row>
    <row r="5" spans="1:5" ht="25.5" customHeight="1">
      <c r="A5" s="8" t="s">
        <v>0</v>
      </c>
      <c r="E5" s="9" t="s">
        <v>3</v>
      </c>
    </row>
    <row r="6" spans="1:5" s="2" customFormat="1" ht="18.75" customHeight="1">
      <c r="A6" s="4" t="s">
        <v>4</v>
      </c>
      <c r="B6" s="5" t="s">
        <v>12</v>
      </c>
      <c r="C6" s="5" t="s">
        <v>14</v>
      </c>
      <c r="D6" s="5" t="s">
        <v>15</v>
      </c>
      <c r="E6" s="4" t="s">
        <v>5</v>
      </c>
    </row>
    <row r="7" spans="1:5" s="1" customFormat="1" ht="18.75" customHeight="1">
      <c r="A7" s="17" t="s">
        <v>56</v>
      </c>
      <c r="B7" s="34">
        <v>100000</v>
      </c>
      <c r="C7" s="41">
        <v>100000</v>
      </c>
      <c r="D7" s="45">
        <f aca="true" t="shared" si="0" ref="D7:D13">SUM(C7-B7)</f>
        <v>0</v>
      </c>
      <c r="E7" s="18" t="s">
        <v>29</v>
      </c>
    </row>
    <row r="8" spans="1:5" s="1" customFormat="1" ht="18.75" customHeight="1">
      <c r="A8" s="19" t="s">
        <v>10</v>
      </c>
      <c r="B8" s="35">
        <v>400000</v>
      </c>
      <c r="C8" s="42">
        <v>500000</v>
      </c>
      <c r="D8" s="42">
        <f t="shared" si="0"/>
        <v>100000</v>
      </c>
      <c r="E8" s="20" t="s">
        <v>40</v>
      </c>
    </row>
    <row r="9" spans="1:5" s="1" customFormat="1" ht="18.75" customHeight="1">
      <c r="A9" s="19" t="s">
        <v>6</v>
      </c>
      <c r="B9" s="35">
        <v>20000</v>
      </c>
      <c r="C9" s="42">
        <v>30000</v>
      </c>
      <c r="D9" s="42">
        <f t="shared" si="0"/>
        <v>10000</v>
      </c>
      <c r="E9" s="20" t="s">
        <v>28</v>
      </c>
    </row>
    <row r="10" spans="1:5" s="1" customFormat="1" ht="18.75" customHeight="1">
      <c r="A10" s="19" t="s">
        <v>7</v>
      </c>
      <c r="B10" s="35">
        <v>30000</v>
      </c>
      <c r="C10" s="42">
        <v>30000</v>
      </c>
      <c r="D10" s="42">
        <f t="shared" si="0"/>
        <v>0</v>
      </c>
      <c r="E10" s="20" t="s">
        <v>27</v>
      </c>
    </row>
    <row r="11" spans="1:5" s="1" customFormat="1" ht="18.75" customHeight="1">
      <c r="A11" s="51" t="s">
        <v>9</v>
      </c>
      <c r="B11" s="35">
        <v>0</v>
      </c>
      <c r="C11" s="38"/>
      <c r="D11" s="42">
        <f t="shared" si="0"/>
        <v>0</v>
      </c>
      <c r="E11" s="20"/>
    </row>
    <row r="12" spans="1:5" s="1" customFormat="1" ht="18.75" customHeight="1">
      <c r="A12" s="27"/>
      <c r="B12" s="36"/>
      <c r="C12" s="39"/>
      <c r="D12" s="46">
        <f t="shared" si="0"/>
        <v>0</v>
      </c>
      <c r="E12" s="22"/>
    </row>
    <row r="13" spans="1:5" ht="18.75" customHeight="1">
      <c r="A13" s="3" t="s">
        <v>8</v>
      </c>
      <c r="B13" s="37">
        <f>SUM(B7:B12)</f>
        <v>550000</v>
      </c>
      <c r="C13" s="40">
        <f>SUM(C7:C12)</f>
        <v>660000</v>
      </c>
      <c r="D13" s="43">
        <f t="shared" si="0"/>
        <v>110000</v>
      </c>
      <c r="E13" s="10"/>
    </row>
    <row r="14" ht="18.75" customHeight="1">
      <c r="C14" s="50" t="s">
        <v>36</v>
      </c>
    </row>
    <row r="15" spans="1:5" ht="25.5" customHeight="1">
      <c r="A15" s="8" t="s">
        <v>1</v>
      </c>
      <c r="E15" s="9" t="s">
        <v>3</v>
      </c>
    </row>
    <row r="16" spans="1:5" ht="18.75" customHeight="1">
      <c r="A16" s="4" t="s">
        <v>4</v>
      </c>
      <c r="B16" s="5" t="s">
        <v>13</v>
      </c>
      <c r="C16" s="5" t="s">
        <v>17</v>
      </c>
      <c r="D16" s="5" t="s">
        <v>18</v>
      </c>
      <c r="E16" s="4" t="s">
        <v>5</v>
      </c>
    </row>
    <row r="17" spans="1:5" ht="18.75" customHeight="1">
      <c r="A17" s="17" t="s">
        <v>30</v>
      </c>
      <c r="B17" s="47">
        <v>40000</v>
      </c>
      <c r="C17" s="47">
        <v>40000</v>
      </c>
      <c r="D17" s="47">
        <f>SUM(C17-B17)</f>
        <v>0</v>
      </c>
      <c r="E17" s="18"/>
    </row>
    <row r="18" spans="1:5" ht="18.75" customHeight="1">
      <c r="A18" s="19" t="s">
        <v>50</v>
      </c>
      <c r="B18" s="48">
        <v>20000</v>
      </c>
      <c r="C18" s="48">
        <v>33600</v>
      </c>
      <c r="D18" s="48">
        <f aca="true" t="shared" si="1" ref="D18:D27">SUM(C18-B18)</f>
        <v>13600</v>
      </c>
      <c r="E18" s="51" t="s">
        <v>51</v>
      </c>
    </row>
    <row r="19" spans="1:5" ht="18.75" customHeight="1">
      <c r="A19" s="19" t="s">
        <v>31</v>
      </c>
      <c r="B19" s="48">
        <v>20000</v>
      </c>
      <c r="C19" s="48">
        <v>28000</v>
      </c>
      <c r="D19" s="48">
        <f t="shared" si="1"/>
        <v>8000</v>
      </c>
      <c r="E19" s="20"/>
    </row>
    <row r="20" spans="1:5" ht="18.75" customHeight="1">
      <c r="A20" s="19" t="s">
        <v>32</v>
      </c>
      <c r="B20" s="48">
        <v>100000</v>
      </c>
      <c r="C20" s="48">
        <v>180000</v>
      </c>
      <c r="D20" s="48">
        <f t="shared" si="1"/>
        <v>80000</v>
      </c>
      <c r="E20" s="20" t="s">
        <v>52</v>
      </c>
    </row>
    <row r="21" spans="1:5" ht="18.75" customHeight="1">
      <c r="A21" s="19" t="s">
        <v>33</v>
      </c>
      <c r="B21" s="48">
        <v>30000</v>
      </c>
      <c r="C21" s="48">
        <v>29800</v>
      </c>
      <c r="D21" s="48">
        <f t="shared" si="1"/>
        <v>-200</v>
      </c>
      <c r="E21" s="20" t="s">
        <v>49</v>
      </c>
    </row>
    <row r="22" spans="1:5" ht="18.75" customHeight="1">
      <c r="A22" s="19" t="s">
        <v>34</v>
      </c>
      <c r="B22" s="48">
        <v>10000</v>
      </c>
      <c r="C22" s="48">
        <v>15000</v>
      </c>
      <c r="D22" s="48">
        <f t="shared" si="1"/>
        <v>5000</v>
      </c>
      <c r="E22" s="20" t="s">
        <v>38</v>
      </c>
    </row>
    <row r="23" spans="1:5" ht="18.75" customHeight="1">
      <c r="A23" s="19" t="s">
        <v>35</v>
      </c>
      <c r="B23" s="48">
        <v>250000</v>
      </c>
      <c r="C23" s="48">
        <v>270000</v>
      </c>
      <c r="D23" s="48">
        <f t="shared" si="1"/>
        <v>20000</v>
      </c>
      <c r="E23" s="20" t="s">
        <v>39</v>
      </c>
    </row>
    <row r="24" spans="1:5" ht="18.75" customHeight="1">
      <c r="A24" s="19" t="s">
        <v>44</v>
      </c>
      <c r="B24" s="48">
        <v>40000</v>
      </c>
      <c r="C24" s="48">
        <v>50000</v>
      </c>
      <c r="D24" s="48">
        <f t="shared" si="1"/>
        <v>10000</v>
      </c>
      <c r="E24" s="20" t="s">
        <v>45</v>
      </c>
    </row>
    <row r="25" spans="1:5" ht="18.75" customHeight="1">
      <c r="A25" s="19" t="s">
        <v>47</v>
      </c>
      <c r="B25" s="48">
        <v>10000</v>
      </c>
      <c r="C25" s="48">
        <v>9000</v>
      </c>
      <c r="D25" s="48">
        <f t="shared" si="1"/>
        <v>-1000</v>
      </c>
      <c r="E25" s="20" t="s">
        <v>48</v>
      </c>
    </row>
    <row r="26" spans="1:5" ht="18.75" customHeight="1">
      <c r="A26" s="52" t="s">
        <v>46</v>
      </c>
      <c r="B26" s="49">
        <v>30000</v>
      </c>
      <c r="C26" s="49">
        <v>0</v>
      </c>
      <c r="D26" s="49">
        <f t="shared" si="1"/>
        <v>-30000</v>
      </c>
      <c r="E26" s="22"/>
    </row>
    <row r="27" spans="1:5" ht="18.75" customHeight="1">
      <c r="A27" s="3" t="s">
        <v>8</v>
      </c>
      <c r="B27" s="33">
        <f>SUM(B17:B26)</f>
        <v>550000</v>
      </c>
      <c r="C27" s="33">
        <f>SUM(C17:C26)</f>
        <v>655400</v>
      </c>
      <c r="D27" s="33">
        <f t="shared" si="1"/>
        <v>105400</v>
      </c>
      <c r="E27" s="10"/>
    </row>
    <row r="28" spans="1:5" ht="18.75" customHeight="1">
      <c r="A28" s="15"/>
      <c r="B28" s="16"/>
      <c r="C28" s="30" t="s">
        <v>37</v>
      </c>
      <c r="D28" s="16"/>
      <c r="E28" s="16"/>
    </row>
    <row r="29" spans="1:5" ht="22.5" customHeight="1">
      <c r="A29" s="28" t="s">
        <v>20</v>
      </c>
      <c r="B29" s="64">
        <f>SUM(C13)</f>
        <v>660000</v>
      </c>
      <c r="C29" s="65"/>
      <c r="D29" s="58" t="s">
        <v>23</v>
      </c>
      <c r="E29" s="59"/>
    </row>
    <row r="30" spans="1:5" ht="22.5" customHeight="1">
      <c r="A30" s="28" t="s">
        <v>21</v>
      </c>
      <c r="B30" s="64">
        <f>SUM(C27)</f>
        <v>655400</v>
      </c>
      <c r="C30" s="65"/>
      <c r="D30" s="60" t="s">
        <v>41</v>
      </c>
      <c r="E30" s="61"/>
    </row>
    <row r="31" spans="1:5" ht="22.5" customHeight="1">
      <c r="A31" s="28" t="s">
        <v>25</v>
      </c>
      <c r="B31" s="64">
        <f>SUM(B29-B30)</f>
        <v>4600</v>
      </c>
      <c r="C31" s="65"/>
      <c r="D31" s="62"/>
      <c r="E31" s="63"/>
    </row>
    <row r="32" spans="1:5" ht="22.5" customHeight="1">
      <c r="A32" s="29"/>
      <c r="B32" s="30"/>
      <c r="C32" s="30"/>
      <c r="D32" s="31"/>
      <c r="E32" s="31"/>
    </row>
    <row r="33" spans="1:3" ht="25.5" customHeight="1">
      <c r="A33" s="11" t="s">
        <v>2</v>
      </c>
      <c r="B33" s="11"/>
      <c r="C33" s="11"/>
    </row>
    <row r="34" spans="1:3" ht="25.5" customHeight="1">
      <c r="A34" s="11" t="s">
        <v>58</v>
      </c>
      <c r="B34" s="11"/>
      <c r="C34" s="11"/>
    </row>
    <row r="35" spans="1:5" ht="33" customHeight="1">
      <c r="A35" s="11"/>
      <c r="B35" s="11"/>
      <c r="C35" s="32" t="s">
        <v>55</v>
      </c>
      <c r="D35" s="13" t="s">
        <v>42</v>
      </c>
      <c r="E35" s="13"/>
    </row>
    <row r="36" spans="1:3" ht="25.5" customHeight="1">
      <c r="A36" s="11"/>
      <c r="B36" s="11"/>
      <c r="C36" s="11"/>
    </row>
    <row r="37" spans="1:5" ht="25.5" customHeight="1">
      <c r="A37" s="11"/>
      <c r="B37" s="11"/>
      <c r="C37" s="12" t="s">
        <v>24</v>
      </c>
      <c r="D37" s="13" t="s">
        <v>43</v>
      </c>
      <c r="E37" s="13"/>
    </row>
  </sheetData>
  <sheetProtection/>
  <mergeCells count="6">
    <mergeCell ref="A3:E3"/>
    <mergeCell ref="B29:C29"/>
    <mergeCell ref="B30:C30"/>
    <mergeCell ref="B31:C31"/>
    <mergeCell ref="D29:E29"/>
    <mergeCell ref="D30:E3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淳</dc:creator>
  <cp:keywords/>
  <dc:description/>
  <cp:lastModifiedBy>LGCL7023</cp:lastModifiedBy>
  <cp:lastPrinted>2011-03-23T07:39:02Z</cp:lastPrinted>
  <dcterms:created xsi:type="dcterms:W3CDTF">2002-06-25T04:51:25Z</dcterms:created>
  <dcterms:modified xsi:type="dcterms:W3CDTF">2021-03-10T06:35:38Z</dcterms:modified>
  <cp:category/>
  <cp:version/>
  <cp:contentType/>
  <cp:contentStatus/>
</cp:coreProperties>
</file>